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ruben.sayadyan\Desktop\GNAYIN ARAJARK\Generatori tender\"/>
    </mc:Choice>
  </mc:AlternateContent>
  <bookViews>
    <workbookView xWindow="0" yWindow="0" windowWidth="23040" windowHeight="9195"/>
  </bookViews>
  <sheets>
    <sheet name="ucom" sheetId="1" r:id="rId1"/>
  </sheets>
  <calcPr calcId="152511"/>
</workbook>
</file>

<file path=xl/calcChain.xml><?xml version="1.0" encoding="utf-8"?>
<calcChain xmlns="http://schemas.openxmlformats.org/spreadsheetml/2006/main">
  <c r="E17" i="1" l="1"/>
  <c r="E18" i="1" s="1"/>
  <c r="E19" i="1" l="1"/>
  <c r="E20" i="1" s="1"/>
</calcChain>
</file>

<file path=xl/comments1.xml><?xml version="1.0" encoding="utf-8"?>
<comments xmlns="http://schemas.openxmlformats.org/spreadsheetml/2006/main">
  <authors>
    <author>Hovak Podosyan</author>
  </authors>
  <commentList>
    <comment ref="F17" authorId="0" shapeId="0">
      <text>
        <r>
          <rPr>
            <b/>
            <sz val="9"/>
            <color indexed="81"/>
            <rFont val="Tahoma"/>
            <family val="2"/>
          </rPr>
          <t>Hovak Podosyan:</t>
        </r>
        <r>
          <rPr>
            <sz val="9"/>
            <color indexed="81"/>
            <rFont val="Tahoma"/>
            <family val="2"/>
          </rPr>
          <t xml:space="preserve">
Կարծում եմ պետք է նշել մարզերը/ռեգիենները, համաձայն տեխ․ թիմի կողմից տրամադրած ֆայլի, եթե ավելի հստակ ինֆո․ չունենք</t>
        </r>
      </text>
    </comment>
    <comment ref="C27" authorId="0" shapeId="0">
      <text>
        <r>
          <rPr>
            <b/>
            <sz val="9"/>
            <color indexed="81"/>
            <rFont val="Tahoma"/>
            <family val="2"/>
          </rPr>
          <t>Hovak Podosyan:</t>
        </r>
        <r>
          <rPr>
            <sz val="9"/>
            <color indexed="81"/>
            <rFont val="Tahoma"/>
            <family val="2"/>
          </rPr>
          <t xml:space="preserve">
Տեխնիկականի տրամադրած ֆայլը նպատակահարմար է տեղափոխել սույն ֆայլի մեջ, քնակը, մոդելները, տարողունակությունը և այլն</t>
        </r>
      </text>
    </comment>
  </commentList>
</comments>
</file>

<file path=xl/sharedStrings.xml><?xml version="1.0" encoding="utf-8"?>
<sst xmlns="http://schemas.openxmlformats.org/spreadsheetml/2006/main" count="77" uniqueCount="72">
  <si>
    <t>Յուքոմ ընկերության գնումների մասնագետի տվյալներ</t>
  </si>
  <si>
    <t>Յուքոմ ՓԲԸ-ն խնդրում է տրամադրել ներքոնշյալ տեղեկատվությունն ու գնառաջարկը</t>
  </si>
  <si>
    <t>1. Գնման առարկա</t>
  </si>
  <si>
    <t>Ապրանքի/ծառայության անվանում</t>
  </si>
  <si>
    <t>Նշում: Գնառաջարկն ուժի մեջ է մտնում Յուքոմ ՓԲԸ-ի Գնումների և մատակարարման բաժնի
կողմից Գնման պատվերի հաստատման դեպքում</t>
  </si>
  <si>
    <r>
      <rPr>
        <b/>
        <sz val="11"/>
        <color rgb="FF000000"/>
        <rFont val="Times New Roman"/>
        <family val="1"/>
      </rPr>
      <t>Գնահարցման ձևաթերթ</t>
    </r>
    <r>
      <rPr>
        <sz val="11"/>
        <color rgb="FF000000"/>
        <rFont val="Times New Roman"/>
        <family val="1"/>
      </rPr>
      <t xml:space="preserve">
</t>
    </r>
  </si>
  <si>
    <t>Չափման միավոր</t>
  </si>
  <si>
    <t>Քանակ</t>
  </si>
  <si>
    <t>Ապրանքների/Ծառ այության մատուցման վայր</t>
  </si>
  <si>
    <t>Պահանջվող             նվազագույն չափորոշիչները</t>
  </si>
  <si>
    <t xml:space="preserve">    «ՅՈՒՔՈՄ» ՓԲԸ 
ՀՀ,  ք. Երևան,Դավիթ Անհաղթ 8/4
Հեռ.՝ (+374 60) 400-400; Ֆաքս՝ (+374 60) 44-44-41;  
Էլ. փոստ՝  info@ucom.am Վեբ կայք՝  www.ucom.am
</t>
  </si>
  <si>
    <t>8. Ձեր կազմակերպության մասին՝</t>
  </si>
  <si>
    <t>Ընդամենը/ առանց 
ԱԱՀ*</t>
  </si>
  <si>
    <t>Միավորի գին/ առանց 
ԱԱՀ*</t>
  </si>
  <si>
    <t>* Շրջ. Հարկով աշխատելու դեպքում ջնջել / առանց ԱԱՀ / բառերը</t>
  </si>
  <si>
    <t>ԱԱՀ</t>
  </si>
  <si>
    <t xml:space="preserve">Ընդամենը </t>
  </si>
  <si>
    <t>Ընդհանուր՝ ներառյալ ԱԱՀ</t>
  </si>
  <si>
    <t>2. Տեխնիկական բնութագիր.</t>
  </si>
  <si>
    <t>Առաջարկվող ապրանքի տեխնիկական նկարագիր</t>
  </si>
  <si>
    <t>6.     Պատրաստման/Արտադրման ժամկետներ՝  ?? աշխ. օր</t>
  </si>
  <si>
    <r>
      <rPr>
        <b/>
        <sz val="11"/>
        <color rgb="FF000000"/>
        <rFont val="Times New Roman"/>
        <family val="1"/>
      </rPr>
      <t>ԱԱՀ հարկվող</t>
    </r>
    <r>
      <rPr>
        <sz val="11"/>
        <color rgb="FF000000"/>
        <rFont val="Times New Roman"/>
        <family val="1"/>
      </rPr>
      <t xml:space="preserve">՝ </t>
    </r>
  </si>
  <si>
    <t xml:space="preserve">Էլ. Փոստ:   </t>
  </si>
  <si>
    <t xml:space="preserve">Հեռախոս: </t>
  </si>
  <si>
    <t xml:space="preserve">Կազմակերպության անվանում և հասցե՝ </t>
  </si>
  <si>
    <r>
      <rPr>
        <b/>
        <sz val="11"/>
        <color rgb="FF000000"/>
        <rFont val="Times New Roman"/>
        <family val="1"/>
      </rPr>
      <t>7.     Որակական հատկանիշ՝</t>
    </r>
    <r>
      <rPr>
        <sz val="11"/>
        <color rgb="FF000000"/>
        <rFont val="Times New Roman"/>
        <family val="1"/>
      </rPr>
      <t xml:space="preserve">  Եթե պահանջվող նվազագույն չափանիշներով ապրանքը/ծառայությունը տարբերվում Ձեր առաջարկից ապա կարող եք նշել այլընտրանքային տարբերակ, պայմաններ և գին</t>
    </r>
  </si>
  <si>
    <t>Հեռախոս:                              +374 41 442 441</t>
  </si>
  <si>
    <t>հատ</t>
  </si>
  <si>
    <t>մատակարարի
պահեստից</t>
  </si>
  <si>
    <t>GPS սարքավորում</t>
  </si>
  <si>
    <t>Վառելիքի մակարդակի տվիչ</t>
  </si>
  <si>
    <t>Ծրագրային ապահովման</t>
  </si>
  <si>
    <t xml:space="preserve">Բենզինզյին և դիզելային գեներատորների  GPS սարգավորում                                                                                  </t>
  </si>
  <si>
    <t>1. Online/Current Fuel level
2. Working hours(per day)
3. Fuel level usage per hour
4. Alarming system info, when fuel level is low
5. Other monitoring info, which can be discussed and added with provider company, based on future analyzes</t>
  </si>
  <si>
    <t>Syunik</t>
  </si>
  <si>
    <t>Lori</t>
  </si>
  <si>
    <t>Armavir</t>
  </si>
  <si>
    <t>Ararat</t>
  </si>
  <si>
    <t>Vayots Dzor</t>
  </si>
  <si>
    <t>Shirak</t>
  </si>
  <si>
    <t>Aragatsotn</t>
  </si>
  <si>
    <t>Tavush</t>
  </si>
  <si>
    <t>Gegharkunik</t>
  </si>
  <si>
    <t>Artashat</t>
  </si>
  <si>
    <t>Kotayk</t>
  </si>
  <si>
    <t>Masis</t>
  </si>
  <si>
    <t>Genpower</t>
  </si>
  <si>
    <t>AKSA</t>
  </si>
  <si>
    <t>himoinsa</t>
  </si>
  <si>
    <t>no info</t>
  </si>
  <si>
    <t>1500 L</t>
  </si>
  <si>
    <t>600 L</t>
  </si>
  <si>
    <t>1400 L</t>
  </si>
  <si>
    <t>900 L</t>
  </si>
  <si>
    <t>700 L</t>
  </si>
  <si>
    <t>800 L</t>
  </si>
  <si>
    <t>400 L</t>
  </si>
  <si>
    <t xml:space="preserve">Էլ. Փոստ:                            ruben.sayadyan@ucom.am
</t>
  </si>
  <si>
    <t>700L</t>
  </si>
  <si>
    <t>START PANEL MODEL Exort Panelo - C 5.05.04.1412
PANEL ID NUMBER - QS08090725
CONTROL MODULE MODEL - AMF4.0
BATTERY CHARGER MODEL - Proline 1205A/13 8V5A</t>
  </si>
  <si>
    <t>GENPOWER</t>
  </si>
  <si>
    <t>1500L</t>
  </si>
  <si>
    <t>MODEL - GPR 23
Stand by kVA - 22.7
Stand by Amps - 33
Volts - 400
GF/Pf - 0.8
Serial Number - G10062849
Prime Kva -20
Prime Amps -29
Hz - 50</t>
  </si>
  <si>
    <t xml:space="preserve"> Տարածաշրջան</t>
  </si>
  <si>
    <t xml:space="preserve">քանակ </t>
  </si>
  <si>
    <t>գեներատորի անվանում</t>
  </si>
  <si>
    <t>բաքի տարողությունը</t>
  </si>
  <si>
    <t xml:space="preserve"> բաքի տարողությունը</t>
  </si>
  <si>
    <t>Տեխնիկական մանրամասներ</t>
  </si>
  <si>
    <r>
      <rPr>
        <b/>
        <sz val="11"/>
        <color rgb="FF000000"/>
        <rFont val="Times New Roman"/>
        <family val="1"/>
      </rPr>
      <t>3.     Գնառաջարկի   ներկայացման   վերջնաժամկետ՝</t>
    </r>
    <r>
      <rPr>
        <sz val="11"/>
        <color rgb="FF000000"/>
        <rFont val="Times New Roman"/>
        <family val="1"/>
      </rPr>
      <t xml:space="preserve">   2022թ․ Մայիսի 20-ը,</t>
    </r>
    <r>
      <rPr>
        <b/>
        <sz val="11"/>
        <color rgb="FF000000"/>
        <rFont val="Times New Roman"/>
        <family val="1"/>
      </rPr>
      <t xml:space="preserve"> աշխատանքային</t>
    </r>
    <r>
      <rPr>
        <sz val="11"/>
        <color rgb="FF000000"/>
        <rFont val="Times New Roman"/>
        <family val="1"/>
      </rPr>
      <t xml:space="preserve"> օրվա ավարտը</t>
    </r>
  </si>
  <si>
    <r>
      <rPr>
        <b/>
        <sz val="11"/>
        <color rgb="FF000000"/>
        <rFont val="Times New Roman"/>
        <family val="1"/>
      </rPr>
      <t>4.     Վճարման պայման՝</t>
    </r>
    <r>
      <rPr>
        <sz val="11"/>
        <color rgb="FF000000"/>
        <rFont val="Times New Roman"/>
        <family val="1"/>
      </rPr>
      <t xml:space="preserve"> Պայմանագրի գնի 10% կանխավճար, 90% հետվճար 30 օրվա ընթացքում</t>
    </r>
  </si>
  <si>
    <r>
      <rPr>
        <b/>
        <sz val="11"/>
        <color rgb="FF000000"/>
        <rFont val="Times New Roman"/>
        <family val="1"/>
      </rPr>
      <t>5.     Գնառաջարկի վավերականության ժամկետ՝</t>
    </r>
    <r>
      <rPr>
        <sz val="11"/>
        <color rgb="FF000000"/>
        <rFont val="Times New Roman"/>
        <family val="1"/>
      </rPr>
      <t xml:space="preserve"> 24օր</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</si>
</sst>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_(* #,##0.0_);_(* \(#,##0.0\);_(* &quot;-&quot;?_);_(@_)"/>
    <numFmt numFmtId="166" formatCode="_(* #,##0_);_(* \(#,##0\);_(* &quot;-&quot;?_);_(@_)"/>
  </numFmts>
  <fonts count="13" x14ac:knownFonts="1">
    <font>
      <sz val="10"/>
      <color rgb="FF000000"/>
      <name val="Times New Roman"/>
      <charset val="204"/>
    </font>
    <font>
      <sz val="11"/>
      <color rgb="FF000000"/>
      <name val="Sylfaen"/>
      <family val="2"/>
    </font>
    <font>
      <b/>
      <sz val="11"/>
      <name val="Sylfaen"/>
      <family val="1"/>
    </font>
    <font>
      <sz val="11"/>
      <name val="Sylfaen"/>
      <family val="1"/>
    </font>
    <font>
      <sz val="11"/>
      <color rgb="FFFF0000"/>
      <name val="Sylfaen"/>
      <family val="1"/>
    </font>
    <font>
      <sz val="10"/>
      <color rgb="FF000000"/>
      <name val="Times New Roman"/>
      <family val="1"/>
    </font>
    <font>
      <sz val="11"/>
      <color rgb="FF000000"/>
      <name val="Times New Roman"/>
      <family val="1"/>
    </font>
    <font>
      <b/>
      <sz val="11"/>
      <color rgb="FF000000"/>
      <name val="Times New Roman"/>
      <family val="1"/>
    </font>
    <font>
      <sz val="10"/>
      <color rgb="FF000000"/>
      <name val="Times New Roman"/>
      <family val="1"/>
    </font>
    <font>
      <sz val="9"/>
      <color indexed="81"/>
      <name val="Tahoma"/>
      <family val="2"/>
    </font>
    <font>
      <b/>
      <sz val="9"/>
      <color indexed="81"/>
      <name val="Tahoma"/>
      <family val="2"/>
    </font>
    <font>
      <b/>
      <sz val="9"/>
      <name val="Arial"/>
      <family val="2"/>
    </font>
    <font>
      <sz val="10"/>
      <name val="Arial"/>
      <family val="2"/>
    </font>
  </fonts>
  <fills count="8">
    <fill>
      <patternFill patternType="none"/>
    </fill>
    <fill>
      <patternFill patternType="gray125"/>
    </fill>
    <fill>
      <patternFill patternType="solid">
        <fgColor rgb="FFBEBEBE"/>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3" fontId="8" fillId="0" borderId="0" applyFont="0" applyFill="0" applyBorder="0" applyAlignment="0" applyProtection="0"/>
    <xf numFmtId="0" fontId="5" fillId="0" borderId="0"/>
  </cellStyleXfs>
  <cellXfs count="83">
    <xf numFmtId="0" fontId="0" fillId="0" borderId="0" xfId="0" applyFill="1" applyBorder="1" applyAlignment="1">
      <alignment horizontal="left" vertical="top"/>
    </xf>
    <xf numFmtId="0" fontId="2" fillId="0" borderId="1" xfId="0" applyFont="1" applyFill="1" applyBorder="1" applyAlignment="1">
      <alignment horizontal="center" vertical="top" wrapText="1"/>
    </xf>
    <xf numFmtId="0" fontId="6" fillId="0" borderId="0" xfId="0" applyFont="1" applyFill="1" applyBorder="1" applyAlignment="1">
      <alignment horizontal="left" vertical="top"/>
    </xf>
    <xf numFmtId="1" fontId="1" fillId="0" borderId="1" xfId="0" applyNumberFormat="1" applyFont="1" applyFill="1" applyBorder="1" applyAlignment="1">
      <alignment horizontal="center" vertical="center" shrinkToFit="1"/>
    </xf>
    <xf numFmtId="0" fontId="2" fillId="0" borderId="1"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6" fillId="0" borderId="0" xfId="0" applyFont="1" applyFill="1" applyBorder="1" applyAlignment="1">
      <alignment horizontal="left" vertical="top"/>
    </xf>
    <xf numFmtId="0" fontId="2" fillId="0" borderId="1" xfId="0" applyFont="1" applyFill="1" applyBorder="1" applyAlignment="1">
      <alignment horizontal="center" vertical="top" wrapText="1"/>
    </xf>
    <xf numFmtId="0" fontId="4" fillId="0" borderId="1" xfId="0" applyFont="1" applyFill="1" applyBorder="1" applyAlignment="1">
      <alignment horizontal="left" vertical="center" wrapText="1"/>
    </xf>
    <xf numFmtId="164" fontId="1" fillId="4" borderId="1" xfId="1" applyNumberFormat="1" applyFont="1" applyFill="1" applyBorder="1" applyAlignment="1">
      <alignment horizontal="center" vertical="center" shrinkToFit="1"/>
    </xf>
    <xf numFmtId="164" fontId="6" fillId="4" borderId="1" xfId="0" applyNumberFormat="1" applyFont="1" applyFill="1" applyBorder="1" applyAlignment="1">
      <alignment horizontal="center" wrapText="1"/>
    </xf>
    <xf numFmtId="165" fontId="3" fillId="0" borderId="1" xfId="0" applyNumberFormat="1" applyFont="1" applyFill="1" applyBorder="1" applyAlignment="1">
      <alignment horizontal="center" vertical="center" wrapText="1"/>
    </xf>
    <xf numFmtId="166" fontId="6" fillId="4" borderId="1" xfId="0" applyNumberFormat="1" applyFont="1" applyFill="1" applyBorder="1" applyAlignment="1">
      <alignment horizontal="center" wrapText="1"/>
    </xf>
    <xf numFmtId="0" fontId="6" fillId="3" borderId="0" xfId="0" applyFont="1" applyFill="1" applyBorder="1" applyAlignment="1">
      <alignment horizontal="left" vertical="top"/>
    </xf>
    <xf numFmtId="1" fontId="1" fillId="2" borderId="1" xfId="0" applyNumberFormat="1" applyFont="1" applyFill="1" applyBorder="1" applyAlignment="1">
      <alignment horizontal="center" vertical="top" shrinkToFit="1"/>
    </xf>
    <xf numFmtId="0" fontId="0" fillId="0" borderId="0" xfId="0" applyFill="1" applyBorder="1" applyAlignment="1">
      <alignment horizontal="center" vertical="top"/>
    </xf>
    <xf numFmtId="0" fontId="0" fillId="0" borderId="0" xfId="0" applyFill="1" applyBorder="1" applyAlignment="1">
      <alignment horizontal="left" vertical="center"/>
    </xf>
    <xf numFmtId="0" fontId="6" fillId="3" borderId="0" xfId="0" applyFont="1" applyFill="1" applyBorder="1" applyAlignment="1">
      <alignment vertical="top"/>
    </xf>
    <xf numFmtId="0" fontId="3" fillId="0" borderId="1" xfId="2" applyFont="1" applyFill="1" applyBorder="1" applyAlignment="1">
      <alignment horizontal="left" vertical="top" wrapText="1"/>
    </xf>
    <xf numFmtId="0" fontId="0" fillId="5" borderId="0" xfId="0" applyFill="1" applyBorder="1" applyAlignment="1">
      <alignment horizontal="left" vertical="top"/>
    </xf>
    <xf numFmtId="0" fontId="0" fillId="7" borderId="1" xfId="0" applyFill="1" applyBorder="1" applyAlignment="1">
      <alignment horizontal="center" vertical="center"/>
    </xf>
    <xf numFmtId="0" fontId="0" fillId="7" borderId="1" xfId="0" applyFill="1" applyBorder="1" applyAlignment="1">
      <alignment horizontal="center"/>
    </xf>
    <xf numFmtId="0" fontId="4" fillId="7" borderId="1" xfId="0" applyFont="1" applyFill="1" applyBorder="1" applyAlignment="1">
      <alignment horizontal="center" vertical="center" wrapText="1"/>
    </xf>
    <xf numFmtId="0" fontId="4" fillId="7" borderId="1" xfId="0" applyFont="1" applyFill="1" applyBorder="1" applyAlignment="1">
      <alignment vertical="center" wrapText="1"/>
    </xf>
    <xf numFmtId="0" fontId="11" fillId="6" borderId="1" xfId="0" applyFont="1" applyFill="1" applyBorder="1" applyAlignment="1">
      <alignment horizontal="center" vertical="center"/>
    </xf>
    <xf numFmtId="0" fontId="11" fillId="6" borderId="1" xfId="0" applyFont="1" applyFill="1" applyBorder="1" applyAlignment="1">
      <alignment vertical="center" wrapText="1"/>
    </xf>
    <xf numFmtId="0" fontId="11" fillId="6" borderId="1" xfId="0" applyFont="1" applyFill="1" applyBorder="1" applyAlignment="1">
      <alignment horizontal="center" wrapText="1"/>
    </xf>
    <xf numFmtId="0" fontId="11" fillId="6" borderId="1" xfId="0" applyFont="1" applyFill="1" applyBorder="1" applyAlignment="1">
      <alignment horizontal="center" vertical="center" wrapText="1"/>
    </xf>
    <xf numFmtId="0" fontId="12" fillId="7" borderId="8" xfId="0" applyFont="1" applyFill="1" applyBorder="1" applyAlignment="1">
      <alignment horizontal="center" wrapText="1"/>
    </xf>
    <xf numFmtId="0" fontId="12" fillId="7" borderId="2" xfId="0" applyFont="1" applyFill="1" applyBorder="1" applyAlignment="1">
      <alignment horizontal="center" wrapText="1"/>
    </xf>
    <xf numFmtId="0" fontId="12" fillId="7" borderId="10" xfId="0" applyFont="1" applyFill="1" applyBorder="1" applyAlignment="1">
      <alignment horizontal="center" wrapText="1"/>
    </xf>
    <xf numFmtId="0" fontId="12" fillId="7" borderId="12" xfId="0" applyFont="1" applyFill="1" applyBorder="1" applyAlignment="1">
      <alignment horizontal="center" wrapText="1"/>
    </xf>
    <xf numFmtId="0" fontId="2" fillId="0" borderId="10" xfId="0" applyFont="1" applyFill="1" applyBorder="1" applyAlignment="1">
      <alignment horizontal="center" vertical="top" wrapText="1"/>
    </xf>
    <xf numFmtId="0" fontId="2" fillId="0" borderId="11" xfId="0" applyFont="1" applyFill="1" applyBorder="1" applyAlignment="1">
      <alignment horizontal="center" vertical="top" wrapText="1"/>
    </xf>
    <xf numFmtId="0" fontId="4" fillId="0" borderId="3"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6" fillId="3" borderId="0" xfId="0" applyFont="1" applyFill="1" applyBorder="1" applyAlignment="1">
      <alignment horizontal="left" vertical="top"/>
    </xf>
    <xf numFmtId="0" fontId="6" fillId="0" borderId="6" xfId="0" applyFont="1" applyFill="1" applyBorder="1" applyAlignment="1">
      <alignment horizontal="left" vertical="top"/>
    </xf>
    <xf numFmtId="0" fontId="6" fillId="0" borderId="0" xfId="0" applyFont="1" applyFill="1" applyBorder="1" applyAlignment="1">
      <alignment horizontal="left" vertical="top"/>
    </xf>
    <xf numFmtId="0" fontId="6" fillId="0" borderId="7" xfId="0" applyFont="1" applyFill="1" applyBorder="1" applyAlignment="1">
      <alignment horizontal="left" vertical="top"/>
    </xf>
    <xf numFmtId="0" fontId="6" fillId="0" borderId="6" xfId="0" applyFont="1" applyFill="1" applyBorder="1" applyAlignment="1">
      <alignment horizontal="center" vertical="top"/>
    </xf>
    <xf numFmtId="0" fontId="6" fillId="0" borderId="0" xfId="0" applyFont="1" applyFill="1" applyBorder="1" applyAlignment="1">
      <alignment horizontal="center" vertical="top"/>
    </xf>
    <xf numFmtId="0" fontId="6" fillId="0" borderId="7" xfId="0" applyFont="1" applyFill="1" applyBorder="1" applyAlignment="1">
      <alignment horizontal="center" vertical="top"/>
    </xf>
    <xf numFmtId="0" fontId="6" fillId="0" borderId="8" xfId="0" applyFont="1" applyFill="1" applyBorder="1" applyAlignment="1">
      <alignment horizontal="left" vertical="top"/>
    </xf>
    <xf numFmtId="0" fontId="6" fillId="0" borderId="2" xfId="0" applyFont="1" applyFill="1" applyBorder="1" applyAlignment="1">
      <alignment horizontal="left" vertical="top"/>
    </xf>
    <xf numFmtId="0" fontId="6" fillId="0" borderId="9" xfId="0" applyFont="1" applyFill="1" applyBorder="1" applyAlignment="1">
      <alignment horizontal="left" vertical="top"/>
    </xf>
    <xf numFmtId="0" fontId="7" fillId="0" borderId="2" xfId="0" applyFont="1" applyFill="1" applyBorder="1" applyAlignment="1">
      <alignment horizontal="left" vertical="top"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1" fontId="1" fillId="2" borderId="10" xfId="0" applyNumberFormat="1" applyFont="1" applyFill="1" applyBorder="1" applyAlignment="1">
      <alignment horizontal="center" vertical="top" shrinkToFit="1"/>
    </xf>
    <xf numFmtId="1" fontId="1" fillId="2" borderId="11" xfId="0" applyNumberFormat="1" applyFont="1" applyFill="1" applyBorder="1" applyAlignment="1">
      <alignment horizontal="center" vertical="top" shrinkToFit="1"/>
    </xf>
    <xf numFmtId="0" fontId="7" fillId="0" borderId="0" xfId="0" applyFont="1" applyFill="1" applyBorder="1" applyAlignment="1">
      <alignment horizontal="left" vertical="top"/>
    </xf>
    <xf numFmtId="0" fontId="2" fillId="0" borderId="1" xfId="0" applyFont="1" applyFill="1" applyBorder="1" applyAlignment="1">
      <alignment horizontal="center" vertical="center" wrapText="1"/>
    </xf>
    <xf numFmtId="1" fontId="1" fillId="2" borderId="1" xfId="0" applyNumberFormat="1" applyFont="1" applyFill="1" applyBorder="1" applyAlignment="1">
      <alignment horizontal="center" vertical="top" shrinkToFi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6" fillId="0" borderId="0" xfId="0" applyFont="1" applyFill="1" applyBorder="1" applyAlignment="1">
      <alignment horizontal="left" vertical="top" wrapText="1"/>
    </xf>
    <xf numFmtId="0" fontId="11" fillId="6" borderId="3" xfId="0" applyFont="1" applyFill="1" applyBorder="1" applyAlignment="1">
      <alignment horizontal="center" vertical="center"/>
    </xf>
    <xf numFmtId="0" fontId="11" fillId="6" borderId="4" xfId="0" applyFont="1" applyFill="1" applyBorder="1" applyAlignment="1">
      <alignment horizontal="center" vertical="center"/>
    </xf>
    <xf numFmtId="0" fontId="5" fillId="0" borderId="3" xfId="0" applyFont="1" applyFill="1" applyBorder="1" applyAlignment="1">
      <alignment horizontal="right" vertical="top" wrapText="1"/>
    </xf>
    <xf numFmtId="0" fontId="5" fillId="0" borderId="4" xfId="0" applyFont="1" applyFill="1" applyBorder="1" applyAlignment="1">
      <alignment horizontal="right" vertical="top" wrapText="1"/>
    </xf>
    <xf numFmtId="0" fontId="5" fillId="0" borderId="5" xfId="0" applyFont="1" applyFill="1" applyBorder="1" applyAlignment="1">
      <alignment horizontal="right" vertical="top" wrapText="1"/>
    </xf>
    <xf numFmtId="0" fontId="5" fillId="0" borderId="6" xfId="0" applyFont="1" applyFill="1" applyBorder="1" applyAlignment="1">
      <alignment horizontal="right" vertical="top" wrapText="1"/>
    </xf>
    <xf numFmtId="0" fontId="5" fillId="0" borderId="0" xfId="0" applyFont="1" applyFill="1" applyBorder="1" applyAlignment="1">
      <alignment horizontal="right" vertical="top" wrapText="1"/>
    </xf>
    <xf numFmtId="0" fontId="5" fillId="0" borderId="7" xfId="0" applyFont="1" applyFill="1" applyBorder="1" applyAlignment="1">
      <alignment horizontal="right" vertical="top" wrapText="1"/>
    </xf>
    <xf numFmtId="0" fontId="6" fillId="0" borderId="6"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7" xfId="0" applyFont="1" applyFill="1" applyBorder="1" applyAlignment="1">
      <alignment horizontal="center" vertical="top" wrapText="1"/>
    </xf>
    <xf numFmtId="0" fontId="6" fillId="7" borderId="6" xfId="0" applyFont="1" applyFill="1" applyBorder="1" applyAlignment="1">
      <alignment horizontal="left" vertical="top" wrapText="1"/>
    </xf>
    <xf numFmtId="0" fontId="6" fillId="7" borderId="0" xfId="0" applyFont="1" applyFill="1" applyBorder="1" applyAlignment="1">
      <alignment horizontal="left" vertical="top" wrapText="1"/>
    </xf>
    <xf numFmtId="0" fontId="6" fillId="7" borderId="7" xfId="0" applyFont="1" applyFill="1" applyBorder="1" applyAlignment="1">
      <alignment horizontal="left" vertical="top" wrapText="1"/>
    </xf>
    <xf numFmtId="0" fontId="2" fillId="0" borderId="10"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6" fillId="3" borderId="1" xfId="0" applyFont="1" applyFill="1" applyBorder="1" applyAlignment="1">
      <alignment horizontal="left" vertical="top"/>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6" fillId="0" borderId="4" xfId="0" applyFont="1" applyFill="1" applyBorder="1" applyAlignment="1">
      <alignment horizontal="left" vertical="top" wrapText="1"/>
    </xf>
    <xf numFmtId="0" fontId="7" fillId="0" borderId="0" xfId="0" applyFont="1" applyFill="1" applyBorder="1" applyAlignment="1">
      <alignment horizontal="center" vertical="top"/>
    </xf>
  </cellXfs>
  <cellStyles count="3">
    <cellStyle name="Comma"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447181</xdr:colOff>
      <xdr:row>0</xdr:row>
      <xdr:rowOff>48822</xdr:rowOff>
    </xdr:from>
    <xdr:ext cx="1622939" cy="813676"/>
    <xdr:pic>
      <xdr:nvPicPr>
        <xdr:cNvPr id="2" name="image1.jpeg">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7181" y="48822"/>
          <a:ext cx="1622939" cy="81367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58"/>
  <sheetViews>
    <sheetView showGridLines="0" tabSelected="1" view="pageBreakPreview" topLeftCell="A10" zoomScaleNormal="100" zoomScaleSheetLayoutView="100" workbookViewId="0">
      <selection activeCell="J49" sqref="J49"/>
    </sheetView>
  </sheetViews>
  <sheetFormatPr defaultRowHeight="12.75" x14ac:dyDescent="0.2"/>
  <cols>
    <col min="1" max="1" width="25" customWidth="1"/>
    <col min="2" max="2" width="17" customWidth="1"/>
    <col min="3" max="3" width="14.5" bestFit="1" customWidth="1"/>
    <col min="4" max="4" width="18.83203125" bestFit="1" customWidth="1"/>
    <col min="5" max="5" width="21.33203125" customWidth="1"/>
    <col min="6" max="6" width="28.5" bestFit="1" customWidth="1"/>
    <col min="8" max="8" width="6.5" customWidth="1"/>
  </cols>
  <sheetData>
    <row r="1" spans="1:6" ht="44.85" customHeight="1" x14ac:dyDescent="0.2">
      <c r="A1" s="63" t="s">
        <v>10</v>
      </c>
      <c r="B1" s="64"/>
      <c r="C1" s="64"/>
      <c r="D1" s="64"/>
      <c r="E1" s="64"/>
      <c r="F1" s="65"/>
    </row>
    <row r="2" spans="1:6" x14ac:dyDescent="0.2">
      <c r="A2" s="66"/>
      <c r="B2" s="67"/>
      <c r="C2" s="67"/>
      <c r="D2" s="67"/>
      <c r="E2" s="67"/>
      <c r="F2" s="68"/>
    </row>
    <row r="3" spans="1:6" x14ac:dyDescent="0.2">
      <c r="A3" s="66"/>
      <c r="B3" s="67"/>
      <c r="C3" s="67"/>
      <c r="D3" s="67"/>
      <c r="E3" s="67"/>
      <c r="F3" s="68"/>
    </row>
    <row r="4" spans="1:6" x14ac:dyDescent="0.2">
      <c r="A4" s="66"/>
      <c r="B4" s="67"/>
      <c r="C4" s="67"/>
      <c r="D4" s="67"/>
      <c r="E4" s="67"/>
      <c r="F4" s="68"/>
    </row>
    <row r="5" spans="1:6" ht="12.75" customHeight="1" x14ac:dyDescent="0.2">
      <c r="A5" s="69" t="s">
        <v>5</v>
      </c>
      <c r="B5" s="70"/>
      <c r="C5" s="70"/>
      <c r="D5" s="70"/>
      <c r="E5" s="70"/>
      <c r="F5" s="71"/>
    </row>
    <row r="6" spans="1:6" ht="13.5" customHeight="1" x14ac:dyDescent="0.2">
      <c r="A6" s="69"/>
      <c r="B6" s="70"/>
      <c r="C6" s="70"/>
      <c r="D6" s="70"/>
      <c r="E6" s="70"/>
      <c r="F6" s="71"/>
    </row>
    <row r="7" spans="1:6" ht="15" customHeight="1" x14ac:dyDescent="0.2">
      <c r="A7" s="41" t="s">
        <v>0</v>
      </c>
      <c r="B7" s="42"/>
      <c r="C7" s="42"/>
      <c r="D7" s="42"/>
      <c r="E7" s="42"/>
      <c r="F7" s="43"/>
    </row>
    <row r="8" spans="1:6" ht="10.5" customHeight="1" x14ac:dyDescent="0.2">
      <c r="A8" s="44"/>
      <c r="B8" s="45"/>
      <c r="C8" s="45"/>
      <c r="D8" s="45"/>
      <c r="E8" s="45"/>
      <c r="F8" s="46"/>
    </row>
    <row r="9" spans="1:6" s="19" customFormat="1" ht="24" customHeight="1" x14ac:dyDescent="0.2">
      <c r="A9" s="72" t="s">
        <v>57</v>
      </c>
      <c r="B9" s="73"/>
      <c r="C9" s="73"/>
      <c r="D9" s="73"/>
      <c r="E9" s="73"/>
      <c r="F9" s="74"/>
    </row>
    <row r="10" spans="1:6" ht="14.25" customHeight="1" x14ac:dyDescent="0.2">
      <c r="A10" s="41" t="s">
        <v>26</v>
      </c>
      <c r="B10" s="42"/>
      <c r="C10" s="42"/>
      <c r="D10" s="42"/>
      <c r="E10" s="42"/>
      <c r="F10" s="43"/>
    </row>
    <row r="11" spans="1:6" ht="9.75" customHeight="1" x14ac:dyDescent="0.2">
      <c r="A11" s="44"/>
      <c r="B11" s="45"/>
      <c r="C11" s="45"/>
      <c r="D11" s="45"/>
      <c r="E11" s="45"/>
      <c r="F11" s="46"/>
    </row>
    <row r="12" spans="1:6" ht="17.25" customHeight="1" x14ac:dyDescent="0.2">
      <c r="A12" s="47" t="s">
        <v>1</v>
      </c>
      <c r="B12" s="48"/>
      <c r="C12" s="48"/>
      <c r="D12" s="48"/>
      <c r="E12" s="48"/>
      <c r="F12" s="49"/>
    </row>
    <row r="13" spans="1:6" ht="15" x14ac:dyDescent="0.2">
      <c r="A13" s="45"/>
      <c r="B13" s="45"/>
      <c r="C13" s="45"/>
      <c r="D13" s="45"/>
      <c r="E13" s="45"/>
      <c r="F13" s="45"/>
    </row>
    <row r="14" spans="1:6" ht="20.100000000000001" customHeight="1" x14ac:dyDescent="0.2">
      <c r="A14" s="50" t="s">
        <v>2</v>
      </c>
      <c r="B14" s="50"/>
      <c r="C14" s="50"/>
      <c r="D14" s="50"/>
      <c r="E14" s="50"/>
      <c r="F14" s="50"/>
    </row>
    <row r="15" spans="1:6" ht="45" x14ac:dyDescent="0.2">
      <c r="A15" s="1" t="s">
        <v>3</v>
      </c>
      <c r="B15" s="1" t="s">
        <v>6</v>
      </c>
      <c r="C15" s="1" t="s">
        <v>7</v>
      </c>
      <c r="D15" s="4" t="s">
        <v>13</v>
      </c>
      <c r="E15" s="7" t="s">
        <v>12</v>
      </c>
      <c r="F15" s="1" t="s">
        <v>8</v>
      </c>
    </row>
    <row r="16" spans="1:6" s="15" customFormat="1" ht="15" x14ac:dyDescent="0.2">
      <c r="A16" s="14">
        <v>1</v>
      </c>
      <c r="B16" s="14">
        <v>2</v>
      </c>
      <c r="C16" s="14">
        <v>3</v>
      </c>
      <c r="D16" s="14">
        <v>4</v>
      </c>
      <c r="E16" s="14">
        <v>5</v>
      </c>
      <c r="F16" s="14">
        <v>6</v>
      </c>
    </row>
    <row r="17" spans="1:6" s="15" customFormat="1" ht="60" x14ac:dyDescent="0.2">
      <c r="A17" s="8" t="s">
        <v>32</v>
      </c>
      <c r="B17" s="5" t="s">
        <v>27</v>
      </c>
      <c r="C17" s="3">
        <v>77</v>
      </c>
      <c r="D17" s="9"/>
      <c r="E17" s="9">
        <f t="shared" ref="E17" si="0">D17*C17</f>
        <v>0</v>
      </c>
      <c r="F17" s="18" t="s">
        <v>28</v>
      </c>
    </row>
    <row r="18" spans="1:6" ht="15" x14ac:dyDescent="0.25">
      <c r="A18" s="75" t="s">
        <v>16</v>
      </c>
      <c r="B18" s="76"/>
      <c r="C18" s="76"/>
      <c r="D18" s="77"/>
      <c r="E18" s="10">
        <f>E17</f>
        <v>0</v>
      </c>
      <c r="F18" s="5"/>
    </row>
    <row r="19" spans="1:6" ht="15" x14ac:dyDescent="0.25">
      <c r="A19" s="75" t="s">
        <v>15</v>
      </c>
      <c r="B19" s="76"/>
      <c r="C19" s="76"/>
      <c r="D19" s="77"/>
      <c r="E19" s="12">
        <f>E18*20%</f>
        <v>0</v>
      </c>
      <c r="F19" s="11"/>
    </row>
    <row r="20" spans="1:6" ht="15" x14ac:dyDescent="0.25">
      <c r="A20" s="75" t="s">
        <v>17</v>
      </c>
      <c r="B20" s="76"/>
      <c r="C20" s="76"/>
      <c r="D20" s="77"/>
      <c r="E20" s="12">
        <f>E19+E18</f>
        <v>0</v>
      </c>
      <c r="F20" s="5"/>
    </row>
    <row r="21" spans="1:6" ht="16.5" customHeight="1" x14ac:dyDescent="0.2">
      <c r="A21" s="78" t="s">
        <v>14</v>
      </c>
      <c r="B21" s="78"/>
      <c r="C21" s="78"/>
      <c r="D21" s="78"/>
      <c r="E21" s="78"/>
      <c r="F21" s="78"/>
    </row>
    <row r="22" spans="1:6" ht="15.95" customHeight="1" x14ac:dyDescent="0.2">
      <c r="A22" s="81" t="s">
        <v>4</v>
      </c>
      <c r="B22" s="81"/>
      <c r="C22" s="81"/>
      <c r="D22" s="81"/>
      <c r="E22" s="81"/>
      <c r="F22" s="81"/>
    </row>
    <row r="23" spans="1:6" ht="15.95" customHeight="1" x14ac:dyDescent="0.2">
      <c r="A23" s="60"/>
      <c r="B23" s="60"/>
      <c r="C23" s="60"/>
      <c r="D23" s="60"/>
      <c r="E23" s="60"/>
      <c r="F23" s="60"/>
    </row>
    <row r="24" spans="1:6" ht="15" x14ac:dyDescent="0.2">
      <c r="A24" s="45"/>
      <c r="B24" s="45"/>
      <c r="C24" s="45"/>
      <c r="D24" s="45"/>
      <c r="E24" s="45"/>
      <c r="F24" s="45"/>
    </row>
    <row r="25" spans="1:6" ht="20.100000000000001" customHeight="1" x14ac:dyDescent="0.2">
      <c r="A25" s="55" t="s">
        <v>18</v>
      </c>
      <c r="B25" s="55"/>
      <c r="C25" s="55"/>
      <c r="D25" s="55"/>
      <c r="E25" s="55"/>
      <c r="F25" s="55"/>
    </row>
    <row r="26" spans="1:6" ht="15" x14ac:dyDescent="0.2">
      <c r="A26" s="2"/>
      <c r="B26" s="2"/>
      <c r="C26" s="2"/>
      <c r="D26" s="2"/>
      <c r="E26" s="6"/>
      <c r="F26" s="2"/>
    </row>
    <row r="27" spans="1:6" s="16" customFormat="1" ht="30" customHeight="1" x14ac:dyDescent="0.2">
      <c r="A27" s="51" t="s">
        <v>3</v>
      </c>
      <c r="B27" s="52"/>
      <c r="C27" s="56" t="s">
        <v>9</v>
      </c>
      <c r="D27" s="56"/>
      <c r="E27" s="51" t="s">
        <v>19</v>
      </c>
      <c r="F27" s="52"/>
    </row>
    <row r="28" spans="1:6" ht="15" x14ac:dyDescent="0.2">
      <c r="A28" s="53">
        <v>1</v>
      </c>
      <c r="B28" s="54"/>
      <c r="C28" s="57">
        <v>2</v>
      </c>
      <c r="D28" s="57"/>
      <c r="E28" s="53">
        <v>3</v>
      </c>
      <c r="F28" s="54"/>
    </row>
    <row r="29" spans="1:6" ht="90" customHeight="1" x14ac:dyDescent="0.2">
      <c r="A29" s="58" t="s">
        <v>29</v>
      </c>
      <c r="B29" s="59"/>
      <c r="C29" s="34" t="s">
        <v>33</v>
      </c>
      <c r="D29" s="35"/>
      <c r="E29" s="32"/>
      <c r="F29" s="33"/>
    </row>
    <row r="30" spans="1:6" ht="44.25" customHeight="1" x14ac:dyDescent="0.2">
      <c r="A30" s="79" t="s">
        <v>30</v>
      </c>
      <c r="B30" s="80"/>
      <c r="C30" s="36"/>
      <c r="D30" s="37"/>
      <c r="E30" s="32"/>
      <c r="F30" s="33"/>
    </row>
    <row r="31" spans="1:6" ht="33.75" customHeight="1" x14ac:dyDescent="0.2">
      <c r="A31" s="58" t="s">
        <v>31</v>
      </c>
      <c r="B31" s="59"/>
      <c r="C31" s="38"/>
      <c r="D31" s="39"/>
      <c r="E31" s="32"/>
      <c r="F31" s="33"/>
    </row>
    <row r="32" spans="1:6" ht="25.5" customHeight="1" x14ac:dyDescent="0.2">
      <c r="A32" s="24" t="s">
        <v>63</v>
      </c>
      <c r="B32" s="24" t="s">
        <v>64</v>
      </c>
      <c r="C32" s="25" t="s">
        <v>65</v>
      </c>
      <c r="D32" s="24" t="s">
        <v>64</v>
      </c>
      <c r="E32" s="26" t="s">
        <v>67</v>
      </c>
      <c r="F32" s="24" t="s">
        <v>64</v>
      </c>
    </row>
    <row r="33" spans="1:6" x14ac:dyDescent="0.2">
      <c r="A33" s="21" t="s">
        <v>34</v>
      </c>
      <c r="B33" s="20">
        <v>11</v>
      </c>
      <c r="C33" s="21" t="s">
        <v>46</v>
      </c>
      <c r="D33" s="21">
        <v>25</v>
      </c>
      <c r="E33" s="21" t="s">
        <v>50</v>
      </c>
      <c r="F33" s="21">
        <v>45</v>
      </c>
    </row>
    <row r="34" spans="1:6" x14ac:dyDescent="0.2">
      <c r="A34" s="21" t="s">
        <v>35</v>
      </c>
      <c r="B34" s="20">
        <v>12</v>
      </c>
      <c r="C34" s="21" t="s">
        <v>47</v>
      </c>
      <c r="D34" s="21">
        <v>41</v>
      </c>
      <c r="E34" s="21" t="s">
        <v>51</v>
      </c>
      <c r="F34" s="21">
        <v>8</v>
      </c>
    </row>
    <row r="35" spans="1:6" x14ac:dyDescent="0.2">
      <c r="A35" s="21" t="s">
        <v>36</v>
      </c>
      <c r="B35" s="20">
        <v>4</v>
      </c>
      <c r="C35" s="21" t="s">
        <v>48</v>
      </c>
      <c r="D35" s="21">
        <v>8</v>
      </c>
      <c r="E35" s="21" t="s">
        <v>52</v>
      </c>
      <c r="F35" s="21">
        <v>1</v>
      </c>
    </row>
    <row r="36" spans="1:6" x14ac:dyDescent="0.2">
      <c r="A36" s="21" t="s">
        <v>37</v>
      </c>
      <c r="B36" s="20">
        <v>4</v>
      </c>
      <c r="C36" s="21" t="s">
        <v>49</v>
      </c>
      <c r="D36" s="21">
        <v>3</v>
      </c>
      <c r="E36" s="21" t="s">
        <v>53</v>
      </c>
      <c r="F36" s="21">
        <v>1</v>
      </c>
    </row>
    <row r="37" spans="1:6" ht="15" customHeight="1" x14ac:dyDescent="0.2">
      <c r="A37" s="21" t="s">
        <v>38</v>
      </c>
      <c r="B37" s="20">
        <v>4</v>
      </c>
      <c r="C37" s="22"/>
      <c r="D37" s="22"/>
      <c r="E37" s="21" t="s">
        <v>54</v>
      </c>
      <c r="F37" s="21">
        <v>19</v>
      </c>
    </row>
    <row r="38" spans="1:6" ht="15" customHeight="1" x14ac:dyDescent="0.2">
      <c r="A38" s="21" t="s">
        <v>39</v>
      </c>
      <c r="B38" s="20">
        <v>9</v>
      </c>
      <c r="C38" s="22"/>
      <c r="D38" s="22"/>
      <c r="E38" s="21" t="s">
        <v>55</v>
      </c>
      <c r="F38" s="21">
        <v>1</v>
      </c>
    </row>
    <row r="39" spans="1:6" ht="15" customHeight="1" x14ac:dyDescent="0.2">
      <c r="A39" s="21" t="s">
        <v>40</v>
      </c>
      <c r="B39" s="20">
        <v>13</v>
      </c>
      <c r="C39" s="22"/>
      <c r="D39" s="22"/>
      <c r="E39" s="21" t="s">
        <v>56</v>
      </c>
      <c r="F39" s="21">
        <v>2</v>
      </c>
    </row>
    <row r="40" spans="1:6" ht="15" customHeight="1" x14ac:dyDescent="0.2">
      <c r="A40" s="21" t="s">
        <v>41</v>
      </c>
      <c r="B40" s="20">
        <v>9</v>
      </c>
      <c r="C40" s="23"/>
      <c r="D40" s="23"/>
      <c r="E40" s="23"/>
      <c r="F40" s="23"/>
    </row>
    <row r="41" spans="1:6" ht="15" customHeight="1" x14ac:dyDescent="0.2">
      <c r="A41" s="21" t="s">
        <v>42</v>
      </c>
      <c r="B41" s="20">
        <v>6</v>
      </c>
      <c r="C41" s="23"/>
      <c r="D41" s="23"/>
      <c r="E41" s="23"/>
      <c r="F41" s="23"/>
    </row>
    <row r="42" spans="1:6" ht="15" customHeight="1" x14ac:dyDescent="0.2">
      <c r="A42" s="21" t="s">
        <v>43</v>
      </c>
      <c r="B42" s="20">
        <v>1</v>
      </c>
      <c r="C42" s="23"/>
      <c r="D42" s="23"/>
      <c r="E42" s="23"/>
      <c r="F42" s="23"/>
    </row>
    <row r="43" spans="1:6" ht="15" customHeight="1" x14ac:dyDescent="0.2">
      <c r="A43" s="21" t="s">
        <v>44</v>
      </c>
      <c r="B43" s="20">
        <v>3</v>
      </c>
      <c r="C43" s="23"/>
      <c r="D43" s="23"/>
      <c r="E43" s="23"/>
      <c r="F43" s="23"/>
    </row>
    <row r="44" spans="1:6" ht="15" customHeight="1" x14ac:dyDescent="0.2">
      <c r="A44" s="21" t="s">
        <v>45</v>
      </c>
      <c r="B44" s="20">
        <v>1</v>
      </c>
      <c r="C44" s="23"/>
      <c r="D44" s="23"/>
      <c r="E44" s="23"/>
      <c r="F44" s="23"/>
    </row>
    <row r="45" spans="1:6" ht="24" x14ac:dyDescent="0.2">
      <c r="A45" s="25" t="s">
        <v>65</v>
      </c>
      <c r="B45" s="27" t="s">
        <v>66</v>
      </c>
      <c r="C45" s="61" t="s">
        <v>68</v>
      </c>
      <c r="D45" s="62"/>
      <c r="E45" s="62"/>
      <c r="F45" s="62"/>
    </row>
    <row r="46" spans="1:6" ht="52.5" customHeight="1" x14ac:dyDescent="0.2">
      <c r="A46" s="20" t="s">
        <v>47</v>
      </c>
      <c r="B46" s="20" t="s">
        <v>58</v>
      </c>
      <c r="C46" s="28" t="s">
        <v>59</v>
      </c>
      <c r="D46" s="29"/>
      <c r="E46" s="29"/>
      <c r="F46" s="29"/>
    </row>
    <row r="47" spans="1:6" ht="119.25" customHeight="1" x14ac:dyDescent="0.2">
      <c r="A47" s="20" t="s">
        <v>60</v>
      </c>
      <c r="B47" s="20" t="s">
        <v>61</v>
      </c>
      <c r="C47" s="30" t="s">
        <v>62</v>
      </c>
      <c r="D47" s="31"/>
      <c r="E47" s="31"/>
      <c r="F47" s="31"/>
    </row>
    <row r="48" spans="1:6" ht="20.25" customHeight="1" x14ac:dyDescent="0.2">
      <c r="A48" s="60" t="s">
        <v>69</v>
      </c>
      <c r="B48" s="60"/>
      <c r="C48" s="60"/>
      <c r="D48" s="60"/>
      <c r="E48" s="60"/>
      <c r="F48" s="60"/>
    </row>
    <row r="49" spans="1:6" ht="21.75" customHeight="1" x14ac:dyDescent="0.2">
      <c r="A49" s="42" t="s">
        <v>70</v>
      </c>
      <c r="B49" s="42"/>
      <c r="C49" s="42"/>
      <c r="D49" s="42"/>
      <c r="E49" s="42"/>
      <c r="F49" s="42"/>
    </row>
    <row r="50" spans="1:6" ht="20.100000000000001" customHeight="1" x14ac:dyDescent="0.2">
      <c r="A50" s="40" t="s">
        <v>71</v>
      </c>
      <c r="B50" s="40"/>
      <c r="C50" s="40"/>
      <c r="D50" s="40"/>
      <c r="E50" s="40"/>
      <c r="F50" s="40"/>
    </row>
    <row r="51" spans="1:6" ht="20.100000000000001" customHeight="1" x14ac:dyDescent="0.2">
      <c r="A51" s="55" t="s">
        <v>20</v>
      </c>
      <c r="B51" s="42"/>
      <c r="C51" s="42"/>
      <c r="D51" s="42"/>
      <c r="E51" s="42"/>
      <c r="F51" s="42"/>
    </row>
    <row r="52" spans="1:6" ht="42" customHeight="1" x14ac:dyDescent="0.2">
      <c r="A52" s="60" t="s">
        <v>25</v>
      </c>
      <c r="B52" s="60"/>
      <c r="C52" s="60"/>
      <c r="D52" s="60"/>
      <c r="E52" s="60"/>
      <c r="F52" s="60"/>
    </row>
    <row r="53" spans="1:6" ht="18" customHeight="1" x14ac:dyDescent="0.2">
      <c r="A53" s="55" t="s">
        <v>11</v>
      </c>
      <c r="B53" s="55"/>
      <c r="C53" s="55"/>
      <c r="D53" s="55"/>
      <c r="E53" s="55"/>
      <c r="F53" s="55"/>
    </row>
    <row r="54" spans="1:6" ht="12" customHeight="1" x14ac:dyDescent="0.2">
      <c r="A54" s="82"/>
      <c r="B54" s="82"/>
      <c r="C54" s="82"/>
      <c r="D54" s="82"/>
      <c r="E54" s="82"/>
      <c r="F54" s="82"/>
    </row>
    <row r="55" spans="1:6" ht="20.100000000000001" customHeight="1" x14ac:dyDescent="0.2">
      <c r="A55" s="40" t="s">
        <v>24</v>
      </c>
      <c r="B55" s="40"/>
      <c r="C55" s="40"/>
      <c r="D55" s="40"/>
      <c r="E55" s="40"/>
      <c r="F55" s="40"/>
    </row>
    <row r="56" spans="1:6" ht="20.100000000000001" customHeight="1" x14ac:dyDescent="0.2">
      <c r="A56" s="40" t="s">
        <v>22</v>
      </c>
      <c r="B56" s="40"/>
      <c r="C56" s="40"/>
      <c r="D56" s="40"/>
      <c r="E56" s="40"/>
      <c r="F56" s="40"/>
    </row>
    <row r="57" spans="1:6" ht="20.100000000000001" customHeight="1" x14ac:dyDescent="0.2">
      <c r="A57" s="13" t="s">
        <v>23</v>
      </c>
      <c r="B57" s="13"/>
      <c r="C57" s="13"/>
      <c r="D57" s="13"/>
      <c r="E57" s="13"/>
      <c r="F57" s="13"/>
    </row>
    <row r="58" spans="1:6" ht="20.100000000000001" customHeight="1" x14ac:dyDescent="0.2">
      <c r="A58" s="40" t="s">
        <v>21</v>
      </c>
      <c r="B58" s="40"/>
      <c r="C58" s="40"/>
      <c r="D58" s="40"/>
      <c r="E58" s="17"/>
      <c r="F58" s="17"/>
    </row>
  </sheetData>
  <mergeCells count="43">
    <mergeCell ref="A58:D58"/>
    <mergeCell ref="A18:D18"/>
    <mergeCell ref="A25:F25"/>
    <mergeCell ref="E27:F27"/>
    <mergeCell ref="A19:D19"/>
    <mergeCell ref="A20:D20"/>
    <mergeCell ref="A21:F21"/>
    <mergeCell ref="A30:B30"/>
    <mergeCell ref="A50:F50"/>
    <mergeCell ref="A51:F51"/>
    <mergeCell ref="A29:B29"/>
    <mergeCell ref="A22:F23"/>
    <mergeCell ref="A24:F24"/>
    <mergeCell ref="A54:F54"/>
    <mergeCell ref="A52:F52"/>
    <mergeCell ref="A55:F55"/>
    <mergeCell ref="A1:F4"/>
    <mergeCell ref="A5:F6"/>
    <mergeCell ref="A7:F7"/>
    <mergeCell ref="A9:F9"/>
    <mergeCell ref="A8:F8"/>
    <mergeCell ref="A56:F56"/>
    <mergeCell ref="A10:F10"/>
    <mergeCell ref="A11:F11"/>
    <mergeCell ref="A12:F12"/>
    <mergeCell ref="A13:F13"/>
    <mergeCell ref="A14:F14"/>
    <mergeCell ref="A27:B27"/>
    <mergeCell ref="A28:B28"/>
    <mergeCell ref="A53:F53"/>
    <mergeCell ref="C27:D27"/>
    <mergeCell ref="C28:D28"/>
    <mergeCell ref="A31:B31"/>
    <mergeCell ref="A49:F49"/>
    <mergeCell ref="A48:F48"/>
    <mergeCell ref="E28:F28"/>
    <mergeCell ref="C45:F45"/>
    <mergeCell ref="C46:F46"/>
    <mergeCell ref="C47:F47"/>
    <mergeCell ref="E29:F29"/>
    <mergeCell ref="E30:F30"/>
    <mergeCell ref="E31:F31"/>
    <mergeCell ref="C29:D31"/>
  </mergeCells>
  <pageMargins left="0.7" right="0.7" top="0.75" bottom="0.75" header="0.3" footer="0.3"/>
  <pageSetup paperSize="9" scale="78" orientation="portrait"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ucom</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Ruben Sayadyan</cp:lastModifiedBy>
  <cp:lastPrinted>2020-03-04T11:37:38Z</cp:lastPrinted>
  <dcterms:created xsi:type="dcterms:W3CDTF">2020-03-04T10:23:08Z</dcterms:created>
  <dcterms:modified xsi:type="dcterms:W3CDTF">2022-04-25T07:00:14Z</dcterms:modified>
</cp:coreProperties>
</file>